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105" windowHeight="8445" activeTab="0"/>
  </bookViews>
  <sheets>
    <sheet name="hyperbolas and parabola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<sst xmlns="http://schemas.openxmlformats.org/spreadsheetml/2006/main" count="38" uniqueCount="31">
  <si>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x</t>
  </si>
  <si>
    <t>increment</t>
  </si>
  <si>
    <t>1/x</t>
  </si>
  <si>
    <t>y = a/x</t>
  </si>
  <si>
    <t xml:space="preserve">coefficient, a </t>
  </si>
  <si>
    <t>y=ax²</t>
  </si>
  <si>
    <t>y = a(1/x)</t>
  </si>
  <si>
    <t>x²</t>
  </si>
  <si>
    <t>y = a(x²)</t>
  </si>
  <si>
    <t>to a line, change the</t>
  </si>
  <si>
    <t>x-axis values to 1/x as</t>
  </si>
  <si>
    <t>shown on the right</t>
  </si>
  <si>
    <t>To convert a parabola</t>
  </si>
  <si>
    <t>x-axis values to x² as</t>
  </si>
  <si>
    <t>To convert a hyperbola</t>
  </si>
  <si>
    <t xml:space="preserve">    Inverse Relations</t>
  </si>
  <si>
    <t xml:space="preserve">    Power Relations</t>
  </si>
  <si>
    <t xml:space="preserve">    Root Relations</t>
  </si>
  <si>
    <t>symmetric to the x-axis</t>
  </si>
  <si>
    <t>symmetric to the y-axis</t>
  </si>
  <si>
    <t>into a line, change the</t>
  </si>
  <si>
    <t>y=SQRT(x)</t>
  </si>
  <si>
    <t>y=a*SQRT(x)</t>
  </si>
  <si>
    <t>as shown on the right</t>
  </si>
  <si>
    <t>x-axis values to SQRT(x)</t>
  </si>
  <si>
    <t xml:space="preserve">Do this by calculating a </t>
  </si>
  <si>
    <t>third data column called</t>
  </si>
  <si>
    <t>1/x and then graph y vs 1/x.</t>
  </si>
  <si>
    <t>x² and then graph y vs x².</t>
  </si>
  <si>
    <t>SQRT(x) and then graph</t>
  </si>
  <si>
    <t>y vs SQRT(x).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</si>
</sst>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6" fillId="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Directly Proportional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trendline>
            <c:spPr>
              <a:ln w="25400">
                <a:solidFill>
                  <a:srgbClr val="008080"/>
                </a:solidFill>
              </a:ln>
            </c:spPr>
            <c:trendlineType val="linear"/>
            <c:dispEq val="0"/>
            <c:dispRSqr val="0"/>
          </c:trendline>
          <c:xVal>
            <c:numRef>
              <c:f>Calculations!$E$5:$E$12</c:f>
              <c:numCache>
                <c:ptCount val="8"/>
                <c:pt idx="0">
                  <c:v>1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</c:numCache>
            </c:numRef>
          </c:xVal>
          <c:yVal>
            <c:numRef>
              <c:f>Calculations!$G$5:$G$12</c:f>
              <c:numCache>
                <c:ptCount val="8"/>
                <c:pt idx="0">
                  <c:v>4</c:v>
                </c:pt>
                <c:pt idx="1">
                  <c:v>2</c:v>
                </c:pt>
                <c:pt idx="2">
                  <c:v>1.3333333333333333</c:v>
                </c:pt>
                <c:pt idx="3">
                  <c:v>1</c:v>
                </c:pt>
                <c:pt idx="4">
                  <c:v>0.8</c:v>
                </c:pt>
                <c:pt idx="5">
                  <c:v>0.6666666666666666</c:v>
                </c:pt>
                <c:pt idx="6">
                  <c:v>0.5714285714285714</c:v>
                </c:pt>
                <c:pt idx="7">
                  <c:v>0.5</c:v>
                </c:pt>
              </c:numCache>
            </c:numRef>
          </c:yVal>
          <c:smooth val="0"/>
        </c:ser>
        <c:axId val="45403784"/>
        <c:axId val="5980873"/>
      </c:scatterChart>
      <c:valAx>
        <c:axId val="45403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a*(1/x)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0873"/>
        <c:crosses val="autoZero"/>
        <c:crossBetween val="midCat"/>
        <c:dispUnits/>
      </c:valAx>
      <c:valAx>
        <c:axId val="598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037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Parabolic Relationship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power"/>
            <c:dispEq val="0"/>
            <c:dispRSqr val="0"/>
          </c:trendline>
          <c:xVal>
            <c:numRef>
              <c:f>Calculations!$D$5:$D$12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Calculations!$H$5:$H$12</c:f>
              <c:numCache>
                <c:ptCount val="8"/>
                <c:pt idx="0">
                  <c:v>4</c:v>
                </c:pt>
                <c:pt idx="1">
                  <c:v>16</c:v>
                </c:pt>
                <c:pt idx="2">
                  <c:v>36</c:v>
                </c:pt>
                <c:pt idx="3">
                  <c:v>64</c:v>
                </c:pt>
                <c:pt idx="4">
                  <c:v>100</c:v>
                </c:pt>
                <c:pt idx="5">
                  <c:v>144</c:v>
                </c:pt>
                <c:pt idx="6">
                  <c:v>196</c:v>
                </c:pt>
                <c:pt idx="7">
                  <c:v>256</c:v>
                </c:pt>
              </c:numCache>
            </c:numRef>
          </c:yVal>
          <c:smooth val="0"/>
        </c:ser>
        <c:axId val="53827858"/>
        <c:axId val="14688675"/>
      </c:scatterChart>
      <c:valAx>
        <c:axId val="53827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88675"/>
        <c:crosses val="autoZero"/>
        <c:crossBetween val="midCat"/>
        <c:dispUnits/>
      </c:valAx>
      <c:valAx>
        <c:axId val="1468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278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Inverse Proportion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Calculations!$D$5:$D$12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Calculations!$F$5:$F$12</c:f>
              <c:numCache>
                <c:ptCount val="8"/>
                <c:pt idx="0">
                  <c:v>4</c:v>
                </c:pt>
                <c:pt idx="1">
                  <c:v>2</c:v>
                </c:pt>
                <c:pt idx="2">
                  <c:v>1.3333333333333333</c:v>
                </c:pt>
                <c:pt idx="3">
                  <c:v>1</c:v>
                </c:pt>
                <c:pt idx="4">
                  <c:v>0.8</c:v>
                </c:pt>
                <c:pt idx="5">
                  <c:v>0.6666666666666666</c:v>
                </c:pt>
                <c:pt idx="6">
                  <c:v>0.5714285714285714</c:v>
                </c:pt>
                <c:pt idx="7">
                  <c:v>0.5</c:v>
                </c:pt>
              </c:numCache>
            </c:numRef>
          </c:yVal>
          <c:smooth val="0"/>
        </c:ser>
        <c:axId val="65089212"/>
        <c:axId val="48931997"/>
      </c:scatterChart>
      <c:valAx>
        <c:axId val="6508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1997"/>
        <c:crosses val="autoZero"/>
        <c:crossBetween val="midCat"/>
        <c:dispUnits/>
      </c:valAx>
      <c:valAx>
        <c:axId val="48931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892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Directly Proportional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Calculations!$I$5:$I$12</c:f>
              <c:numCache>
                <c:ptCount val="8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</c:numCache>
            </c:numRef>
          </c:xVal>
          <c:yVal>
            <c:numRef>
              <c:f>Calculations!$J$5:$J$12</c:f>
              <c:numCache>
                <c:ptCount val="8"/>
                <c:pt idx="0">
                  <c:v>4</c:v>
                </c:pt>
                <c:pt idx="1">
                  <c:v>16</c:v>
                </c:pt>
                <c:pt idx="2">
                  <c:v>36</c:v>
                </c:pt>
                <c:pt idx="3">
                  <c:v>64</c:v>
                </c:pt>
                <c:pt idx="4">
                  <c:v>100</c:v>
                </c:pt>
                <c:pt idx="5">
                  <c:v>144</c:v>
                </c:pt>
                <c:pt idx="6">
                  <c:v>196</c:v>
                </c:pt>
                <c:pt idx="7">
                  <c:v>256</c:v>
                </c:pt>
              </c:numCache>
            </c:numRef>
          </c:yVal>
          <c:smooth val="0"/>
        </c:ser>
        <c:axId val="37734790"/>
        <c:axId val="4068791"/>
      </c:scatterChart>
      <c:valAx>
        <c:axId val="37734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a*x²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8791"/>
        <c:crosses val="autoZero"/>
        <c:crossBetween val="midCat"/>
        <c:dispUnits/>
      </c:valAx>
      <c:valAx>
        <c:axId val="406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347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Parabolic Relationship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power"/>
            <c:dispEq val="0"/>
            <c:dispRSqr val="0"/>
          </c:trendline>
          <c:xVal>
            <c:numRef>
              <c:f>Calculations!$D$5:$D$12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Calculations!$L$5:$L$12</c:f>
              <c:numCache>
                <c:ptCount val="8"/>
                <c:pt idx="0">
                  <c:v>4</c:v>
                </c:pt>
                <c:pt idx="1">
                  <c:v>5.656854249492381</c:v>
                </c:pt>
                <c:pt idx="2">
                  <c:v>6.928203230275509</c:v>
                </c:pt>
                <c:pt idx="3">
                  <c:v>8</c:v>
                </c:pt>
                <c:pt idx="4">
                  <c:v>8.94427190999916</c:v>
                </c:pt>
                <c:pt idx="5">
                  <c:v>9.797958971132712</c:v>
                </c:pt>
                <c:pt idx="6">
                  <c:v>10.583005244258363</c:v>
                </c:pt>
                <c:pt idx="7">
                  <c:v>11.313708498984761</c:v>
                </c:pt>
              </c:numCache>
            </c:numRef>
          </c:yVal>
          <c:smooth val="0"/>
        </c:ser>
        <c:axId val="36619120"/>
        <c:axId val="61136625"/>
      </c:scatterChart>
      <c:valAx>
        <c:axId val="36619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36625"/>
        <c:crosses val="autoZero"/>
        <c:crossBetween val="midCat"/>
        <c:dispUnits/>
      </c:valAx>
      <c:valAx>
        <c:axId val="61136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191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Directly Proportional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Calculations!$K$5:$K$12</c:f>
              <c:numCache>
                <c:ptCount val="8"/>
                <c:pt idx="0">
                  <c:v>1</c:v>
                </c:pt>
                <c:pt idx="1">
                  <c:v>1.4142135623730951</c:v>
                </c:pt>
                <c:pt idx="2">
                  <c:v>1.7320508075688772</c:v>
                </c:pt>
                <c:pt idx="3">
                  <c:v>2</c:v>
                </c:pt>
                <c:pt idx="4">
                  <c:v>2.23606797749979</c:v>
                </c:pt>
                <c:pt idx="5">
                  <c:v>2.449489742783178</c:v>
                </c:pt>
                <c:pt idx="6">
                  <c:v>2.6457513110645907</c:v>
                </c:pt>
                <c:pt idx="7">
                  <c:v>2.8284271247461903</c:v>
                </c:pt>
              </c:numCache>
            </c:numRef>
          </c:xVal>
          <c:yVal>
            <c:numRef>
              <c:f>Calculations!$L$5:$L$12</c:f>
              <c:numCache>
                <c:ptCount val="8"/>
                <c:pt idx="0">
                  <c:v>4</c:v>
                </c:pt>
                <c:pt idx="1">
                  <c:v>5.656854249492381</c:v>
                </c:pt>
                <c:pt idx="2">
                  <c:v>6.928203230275509</c:v>
                </c:pt>
                <c:pt idx="3">
                  <c:v>8</c:v>
                </c:pt>
                <c:pt idx="4">
                  <c:v>8.94427190999916</c:v>
                </c:pt>
                <c:pt idx="5">
                  <c:v>9.797958971132712</c:v>
                </c:pt>
                <c:pt idx="6">
                  <c:v>10.583005244258363</c:v>
                </c:pt>
                <c:pt idx="7">
                  <c:v>11.313708498984761</c:v>
                </c:pt>
              </c:numCache>
            </c:numRef>
          </c:yVal>
          <c:smooth val="0"/>
        </c:ser>
        <c:axId val="13358714"/>
        <c:axId val="53119563"/>
      </c:scatterChart>
      <c:valAx>
        <c:axId val="1335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a*SQRT(x)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19563"/>
        <c:crosses val="autoZero"/>
        <c:crossBetween val="midCat"/>
        <c:dispUnits/>
      </c:valAx>
      <c:valAx>
        <c:axId val="5311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587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3</xdr:row>
      <xdr:rowOff>9525</xdr:rowOff>
    </xdr:from>
    <xdr:to>
      <xdr:col>14</xdr:col>
      <xdr:colOff>314325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5486400" y="495300"/>
        <a:ext cx="37814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5</xdr:col>
      <xdr:colOff>619125</xdr:colOff>
      <xdr:row>33</xdr:row>
      <xdr:rowOff>123825</xdr:rowOff>
    </xdr:to>
    <xdr:graphicFrame>
      <xdr:nvGraphicFramePr>
        <xdr:cNvPr id="2" name="Chart 3"/>
        <xdr:cNvGraphicFramePr/>
      </xdr:nvGraphicFramePr>
      <xdr:xfrm>
        <a:off x="28575" y="3076575"/>
        <a:ext cx="36099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</xdr:row>
      <xdr:rowOff>19050</xdr:rowOff>
    </xdr:from>
    <xdr:to>
      <xdr:col>5</xdr:col>
      <xdr:colOff>628650</xdr:colOff>
      <xdr:row>17</xdr:row>
      <xdr:rowOff>142875</xdr:rowOff>
    </xdr:to>
    <xdr:graphicFrame>
      <xdr:nvGraphicFramePr>
        <xdr:cNvPr id="3" name="Chart 4"/>
        <xdr:cNvGraphicFramePr/>
      </xdr:nvGraphicFramePr>
      <xdr:xfrm>
        <a:off x="38100" y="504825"/>
        <a:ext cx="36099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190500</xdr:colOff>
      <xdr:row>19</xdr:row>
      <xdr:rowOff>0</xdr:rowOff>
    </xdr:from>
    <xdr:to>
      <xdr:col>14</xdr:col>
      <xdr:colOff>257175</xdr:colOff>
      <xdr:row>33</xdr:row>
      <xdr:rowOff>104775</xdr:rowOff>
    </xdr:to>
    <xdr:graphicFrame>
      <xdr:nvGraphicFramePr>
        <xdr:cNvPr id="4" name="Chart 5"/>
        <xdr:cNvGraphicFramePr/>
      </xdr:nvGraphicFramePr>
      <xdr:xfrm>
        <a:off x="5467350" y="3076575"/>
        <a:ext cx="37433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5</xdr:col>
      <xdr:colOff>600075</xdr:colOff>
      <xdr:row>49</xdr:row>
      <xdr:rowOff>133350</xdr:rowOff>
    </xdr:to>
    <xdr:graphicFrame>
      <xdr:nvGraphicFramePr>
        <xdr:cNvPr id="5" name="Chart 7"/>
        <xdr:cNvGraphicFramePr/>
      </xdr:nvGraphicFramePr>
      <xdr:xfrm>
        <a:off x="0" y="5667375"/>
        <a:ext cx="361950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14</xdr:col>
      <xdr:colOff>76200</xdr:colOff>
      <xdr:row>49</xdr:row>
      <xdr:rowOff>114300</xdr:rowOff>
    </xdr:to>
    <xdr:graphicFrame>
      <xdr:nvGraphicFramePr>
        <xdr:cNvPr id="6" name="Chart 8"/>
        <xdr:cNvGraphicFramePr/>
      </xdr:nvGraphicFramePr>
      <xdr:xfrm>
        <a:off x="5276850" y="5667375"/>
        <a:ext cx="3752850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H46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3.28125" style="0" customWidth="1"/>
    <col min="2" max="2" width="5.57421875" style="0" customWidth="1"/>
    <col min="3" max="3" width="7.00390625" style="0" customWidth="1"/>
    <col min="4" max="4" width="9.28125" style="0" customWidth="1"/>
    <col min="5" max="5" width="10.140625" style="0" customWidth="1"/>
    <col min="6" max="6" width="9.7109375" style="0" customWidth="1"/>
    <col min="7" max="7" width="12.421875" style="0" customWidth="1"/>
    <col min="8" max="8" width="11.7109375" style="0" customWidth="1"/>
    <col min="9" max="9" width="9.421875" style="0" customWidth="1"/>
  </cols>
  <sheetData>
    <row r="1" spans="7:8" ht="12.75">
      <c r="G1" s="4" t="s">
        <v>1</v>
      </c>
      <c r="H1" s="18">
        <v>1</v>
      </c>
    </row>
    <row r="2" spans="7:8" ht="12.75">
      <c r="G2" s="4" t="s">
        <v>4</v>
      </c>
      <c r="H2" s="18">
        <v>4</v>
      </c>
    </row>
    <row r="4" spans="7:8" ht="12.75">
      <c r="G4" s="14" t="s">
        <v>15</v>
      </c>
      <c r="H4" s="15"/>
    </row>
    <row r="5" ht="12.75">
      <c r="G5" s="4" t="s">
        <v>14</v>
      </c>
    </row>
    <row r="6" ht="12.75">
      <c r="G6" s="4" t="s">
        <v>9</v>
      </c>
    </row>
    <row r="7" ht="12.75">
      <c r="G7" s="4" t="s">
        <v>10</v>
      </c>
    </row>
    <row r="8" ht="12.75">
      <c r="G8" s="4" t="s">
        <v>11</v>
      </c>
    </row>
    <row r="10" ht="12.75">
      <c r="G10" s="4" t="s">
        <v>25</v>
      </c>
    </row>
    <row r="11" ht="12.75">
      <c r="G11" s="4" t="s">
        <v>26</v>
      </c>
    </row>
    <row r="12" ht="12.75">
      <c r="G12" s="4" t="s">
        <v>27</v>
      </c>
    </row>
    <row r="20" spans="7:8" ht="12.75">
      <c r="G20" s="16" t="s">
        <v>16</v>
      </c>
      <c r="H20" s="17"/>
    </row>
    <row r="21" ht="12.75">
      <c r="G21" s="4" t="s">
        <v>12</v>
      </c>
    </row>
    <row r="22" ht="12.75">
      <c r="G22" s="4" t="s">
        <v>19</v>
      </c>
    </row>
    <row r="23" ht="12.75">
      <c r="G23" s="4" t="s">
        <v>20</v>
      </c>
    </row>
    <row r="24" ht="12.75">
      <c r="G24" s="4" t="s">
        <v>13</v>
      </c>
    </row>
    <row r="25" ht="12.75">
      <c r="G25" s="4" t="s">
        <v>11</v>
      </c>
    </row>
    <row r="27" ht="12.75">
      <c r="G27" s="4" t="s">
        <v>25</v>
      </c>
    </row>
    <row r="28" ht="12.75">
      <c r="G28" s="4" t="s">
        <v>26</v>
      </c>
    </row>
    <row r="29" ht="12.75">
      <c r="G29" s="4" t="s">
        <v>28</v>
      </c>
    </row>
    <row r="36" spans="7:8" ht="12.75">
      <c r="G36" s="12" t="s">
        <v>17</v>
      </c>
      <c r="H36" s="13"/>
    </row>
    <row r="37" ht="12.75">
      <c r="G37" s="4" t="s">
        <v>12</v>
      </c>
    </row>
    <row r="38" ht="12.75">
      <c r="G38" s="4" t="s">
        <v>18</v>
      </c>
    </row>
    <row r="39" ht="12.75">
      <c r="G39" s="4" t="s">
        <v>20</v>
      </c>
    </row>
    <row r="40" ht="12.75">
      <c r="G40" s="4" t="s">
        <v>24</v>
      </c>
    </row>
    <row r="41" ht="12.75">
      <c r="G41" s="4" t="s">
        <v>23</v>
      </c>
    </row>
    <row r="43" ht="12.75">
      <c r="G43" s="4" t="s">
        <v>25</v>
      </c>
    </row>
    <row r="44" ht="12.75">
      <c r="G44" s="4" t="s">
        <v>26</v>
      </c>
    </row>
    <row r="45" ht="12.75">
      <c r="G45" s="4" t="s">
        <v>29</v>
      </c>
    </row>
    <row r="46" ht="12.75">
      <c r="G46" s="4" t="s">
        <v>30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L12"/>
  <sheetViews>
    <sheetView workbookViewId="0" topLeftCell="A1">
      <selection activeCell="N10" sqref="N10"/>
    </sheetView>
  </sheetViews>
  <sheetFormatPr defaultColWidth="9.140625" defaultRowHeight="12.75"/>
  <cols>
    <col min="11" max="11" width="10.8515625" style="0" customWidth="1"/>
    <col min="12" max="12" width="12.28125" style="0" customWidth="1"/>
  </cols>
  <sheetData>
    <row r="4" spans="4:12" ht="12.75">
      <c r="D4" s="1" t="s">
        <v>0</v>
      </c>
      <c r="E4" s="2" t="s">
        <v>2</v>
      </c>
      <c r="F4" s="1" t="s">
        <v>3</v>
      </c>
      <c r="G4" s="1" t="s">
        <v>6</v>
      </c>
      <c r="H4" s="1" t="s">
        <v>5</v>
      </c>
      <c r="I4" s="2" t="s">
        <v>7</v>
      </c>
      <c r="J4" s="1" t="s">
        <v>8</v>
      </c>
      <c r="K4" s="1" t="s">
        <v>21</v>
      </c>
      <c r="L4" s="1" t="s">
        <v>22</v>
      </c>
    </row>
    <row r="5" spans="4:12" ht="12.75">
      <c r="D5" s="3">
        <v>1</v>
      </c>
      <c r="E5" s="8">
        <f aca="true" t="shared" si="0" ref="E5:E12">1/D5</f>
        <v>1</v>
      </c>
      <c r="F5" s="5">
        <f>'hyperbolas and parabolas'!$H$2/D5</f>
        <v>4</v>
      </c>
      <c r="G5" s="5">
        <f>'hyperbolas and parabolas'!$H$2*E5</f>
        <v>4</v>
      </c>
      <c r="H5" s="9">
        <f>'hyperbolas and parabolas'!$H$2*D5^2</f>
        <v>4</v>
      </c>
      <c r="I5" s="10">
        <f aca="true" t="shared" si="1" ref="I5:I12">D5^2</f>
        <v>1</v>
      </c>
      <c r="J5" s="11">
        <f>'hyperbolas and parabolas'!$H$2*I5</f>
        <v>4</v>
      </c>
      <c r="K5" s="6">
        <f aca="true" t="shared" si="2" ref="K5:K12">SQRT(D5)</f>
        <v>1</v>
      </c>
      <c r="L5" s="7">
        <f>'hyperbolas and parabolas'!$H$2*K5</f>
        <v>4</v>
      </c>
    </row>
    <row r="6" spans="4:12" ht="12.75">
      <c r="D6" s="3">
        <f>D5+'hyperbolas and parabolas'!$H$1</f>
        <v>2</v>
      </c>
      <c r="E6" s="8">
        <f t="shared" si="0"/>
        <v>0.5</v>
      </c>
      <c r="F6" s="5">
        <f>'hyperbolas and parabolas'!$H$2/D6</f>
        <v>2</v>
      </c>
      <c r="G6" s="5">
        <f>'hyperbolas and parabolas'!$H$2*E6</f>
        <v>2</v>
      </c>
      <c r="H6" s="9">
        <f>'hyperbolas and parabolas'!$H$2*D6^2</f>
        <v>16</v>
      </c>
      <c r="I6" s="10">
        <f t="shared" si="1"/>
        <v>4</v>
      </c>
      <c r="J6" s="11">
        <f>'hyperbolas and parabolas'!$H$2*I6</f>
        <v>16</v>
      </c>
      <c r="K6" s="6">
        <f t="shared" si="2"/>
        <v>1.4142135623730951</v>
      </c>
      <c r="L6" s="7">
        <f>'hyperbolas and parabolas'!$H$2*K6</f>
        <v>5.656854249492381</v>
      </c>
    </row>
    <row r="7" spans="4:12" ht="12.75">
      <c r="D7" s="3">
        <f>D6+'hyperbolas and parabolas'!$H$1</f>
        <v>3</v>
      </c>
      <c r="E7" s="8">
        <f t="shared" si="0"/>
        <v>0.3333333333333333</v>
      </c>
      <c r="F7" s="5">
        <f>'hyperbolas and parabolas'!$H$2/D7</f>
        <v>1.3333333333333333</v>
      </c>
      <c r="G7" s="5">
        <f>'hyperbolas and parabolas'!$H$2*E7</f>
        <v>1.3333333333333333</v>
      </c>
      <c r="H7" s="9">
        <f>'hyperbolas and parabolas'!$H$2*D7^2</f>
        <v>36</v>
      </c>
      <c r="I7" s="10">
        <f t="shared" si="1"/>
        <v>9</v>
      </c>
      <c r="J7" s="11">
        <f>'hyperbolas and parabolas'!$H$2*I7</f>
        <v>36</v>
      </c>
      <c r="K7" s="6">
        <f t="shared" si="2"/>
        <v>1.7320508075688772</v>
      </c>
      <c r="L7" s="7">
        <f>'hyperbolas and parabolas'!$H$2*K7</f>
        <v>6.928203230275509</v>
      </c>
    </row>
    <row r="8" spans="4:12" ht="12.75">
      <c r="D8" s="3">
        <f>D7+'hyperbolas and parabolas'!$H$1</f>
        <v>4</v>
      </c>
      <c r="E8" s="8">
        <f t="shared" si="0"/>
        <v>0.25</v>
      </c>
      <c r="F8" s="5">
        <f>'hyperbolas and parabolas'!$H$2/D8</f>
        <v>1</v>
      </c>
      <c r="G8" s="5">
        <f>'hyperbolas and parabolas'!$H$2*E8</f>
        <v>1</v>
      </c>
      <c r="H8" s="9">
        <f>'hyperbolas and parabolas'!$H$2*D8^2</f>
        <v>64</v>
      </c>
      <c r="I8" s="10">
        <f t="shared" si="1"/>
        <v>16</v>
      </c>
      <c r="J8" s="11">
        <f>'hyperbolas and parabolas'!$H$2*I8</f>
        <v>64</v>
      </c>
      <c r="K8" s="6">
        <f t="shared" si="2"/>
        <v>2</v>
      </c>
      <c r="L8" s="7">
        <f>'hyperbolas and parabolas'!$H$2*K8</f>
        <v>8</v>
      </c>
    </row>
    <row r="9" spans="4:12" ht="12.75">
      <c r="D9" s="3">
        <f>D8+'hyperbolas and parabolas'!$H$1</f>
        <v>5</v>
      </c>
      <c r="E9" s="8">
        <f t="shared" si="0"/>
        <v>0.2</v>
      </c>
      <c r="F9" s="5">
        <f>'hyperbolas and parabolas'!$H$2/D9</f>
        <v>0.8</v>
      </c>
      <c r="G9" s="5">
        <f>'hyperbolas and parabolas'!$H$2*E9</f>
        <v>0.8</v>
      </c>
      <c r="H9" s="9">
        <f>'hyperbolas and parabolas'!$H$2*D9^2</f>
        <v>100</v>
      </c>
      <c r="I9" s="10">
        <f t="shared" si="1"/>
        <v>25</v>
      </c>
      <c r="J9" s="11">
        <f>'hyperbolas and parabolas'!$H$2*I9</f>
        <v>100</v>
      </c>
      <c r="K9" s="6">
        <f t="shared" si="2"/>
        <v>2.23606797749979</v>
      </c>
      <c r="L9" s="7">
        <f>'hyperbolas and parabolas'!$H$2*K9</f>
        <v>8.94427190999916</v>
      </c>
    </row>
    <row r="10" spans="4:12" ht="12.75">
      <c r="D10" s="3">
        <f>D9+'hyperbolas and parabolas'!$H$1</f>
        <v>6</v>
      </c>
      <c r="E10" s="8">
        <f t="shared" si="0"/>
        <v>0.16666666666666666</v>
      </c>
      <c r="F10" s="5">
        <f>'hyperbolas and parabolas'!$H$2/D10</f>
        <v>0.6666666666666666</v>
      </c>
      <c r="G10" s="5">
        <f>'hyperbolas and parabolas'!$H$2*E10</f>
        <v>0.6666666666666666</v>
      </c>
      <c r="H10" s="9">
        <f>'hyperbolas and parabolas'!$H$2*D10^2</f>
        <v>144</v>
      </c>
      <c r="I10" s="10">
        <f t="shared" si="1"/>
        <v>36</v>
      </c>
      <c r="J10" s="11">
        <f>'hyperbolas and parabolas'!$H$2*I10</f>
        <v>144</v>
      </c>
      <c r="K10" s="6">
        <f t="shared" si="2"/>
        <v>2.449489742783178</v>
      </c>
      <c r="L10" s="7">
        <f>'hyperbolas and parabolas'!$H$2*K10</f>
        <v>9.797958971132712</v>
      </c>
    </row>
    <row r="11" spans="4:12" ht="12.75">
      <c r="D11" s="3">
        <f>D10+'hyperbolas and parabolas'!$H$1</f>
        <v>7</v>
      </c>
      <c r="E11" s="8">
        <f t="shared" si="0"/>
        <v>0.14285714285714285</v>
      </c>
      <c r="F11" s="5">
        <f>'hyperbolas and parabolas'!$H$2/D11</f>
        <v>0.5714285714285714</v>
      </c>
      <c r="G11" s="5">
        <f>'hyperbolas and parabolas'!$H$2*E11</f>
        <v>0.5714285714285714</v>
      </c>
      <c r="H11" s="9">
        <f>'hyperbolas and parabolas'!$H$2*D11^2</f>
        <v>196</v>
      </c>
      <c r="I11" s="10">
        <f t="shared" si="1"/>
        <v>49</v>
      </c>
      <c r="J11" s="11">
        <f>'hyperbolas and parabolas'!$H$2*I11</f>
        <v>196</v>
      </c>
      <c r="K11" s="6">
        <f t="shared" si="2"/>
        <v>2.6457513110645907</v>
      </c>
      <c r="L11" s="7">
        <f>'hyperbolas and parabolas'!$H$2*K11</f>
        <v>10.583005244258363</v>
      </c>
    </row>
    <row r="12" spans="4:12" ht="12.75">
      <c r="D12" s="3">
        <f>D11+'hyperbolas and parabolas'!$H$1</f>
        <v>8</v>
      </c>
      <c r="E12" s="8">
        <f t="shared" si="0"/>
        <v>0.125</v>
      </c>
      <c r="F12" s="5">
        <f>'hyperbolas and parabolas'!$H$2/D12</f>
        <v>0.5</v>
      </c>
      <c r="G12" s="5">
        <f>'hyperbolas and parabolas'!$H$2*E12</f>
        <v>0.5</v>
      </c>
      <c r="H12" s="9">
        <f>'hyperbolas and parabolas'!$H$2*D12^2</f>
        <v>256</v>
      </c>
      <c r="I12" s="10">
        <f t="shared" si="1"/>
        <v>64</v>
      </c>
      <c r="J12" s="11">
        <f>'hyperbolas and parabolas'!$H$2*I12</f>
        <v>256</v>
      </c>
      <c r="K12" s="6">
        <f t="shared" si="2"/>
        <v>2.8284271247461903</v>
      </c>
      <c r="L12" s="7">
        <f>'hyperbolas and parabolas'!$H$2*K12</f>
        <v>11.313708498984761</v>
      </c>
    </row>
  </sheetData>
  <sheetProtection password="8C7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Mainland High School / CCTT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None</cp:lastModifiedBy>
  <dcterms:created xsi:type="dcterms:W3CDTF">2002-08-20T00:43:43Z</dcterms:created>
  <dcterms:modified xsi:type="dcterms:W3CDTF">2004-09-21T10:29:20Z</dcterms:modified>
  <cp:category/>
  <cp:version/>
  <cp:contentType/>
  <cp:contentStatus/>
</cp:coreProperties>
</file>